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190BB189-BE52-4F57-A399-21918659E935}" xr6:coauthVersionLast="46" xr6:coauthVersionMax="46" xr10:uidLastSave="{00000000-0000-0000-0000-000000000000}"/>
  <bookViews>
    <workbookView xWindow="-120" yWindow="-120" windowWidth="20730" windowHeight="11160" tabRatio="614" firstSheet="1" activeTab="1" xr2:uid="{00000000-000D-0000-FFFF-FFFF00000000}"/>
  </bookViews>
  <sheets>
    <sheet name="A) Matriz de indicadores" sheetId="1" state="hidden" r:id="rId1"/>
    <sheet name="B) Ficha técnica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2" i="7" l="1"/>
  <c r="Y21" i="7"/>
  <c r="Y19" i="7"/>
  <c r="Y18" i="7"/>
  <c r="Y16" i="7"/>
  <c r="Y15" i="7"/>
  <c r="Y14" i="7"/>
</calcChain>
</file>

<file path=xl/sharedStrings.xml><?xml version="1.0" encoding="utf-8"?>
<sst xmlns="http://schemas.openxmlformats.org/spreadsheetml/2006/main" count="367" uniqueCount="218">
  <si>
    <t>Indicador</t>
  </si>
  <si>
    <t>Supuestos</t>
  </si>
  <si>
    <t>Objetivos</t>
  </si>
  <si>
    <t>Medios de verificación</t>
  </si>
  <si>
    <t>Responsable del objetivo</t>
  </si>
  <si>
    <t>Ponderación</t>
  </si>
  <si>
    <t>Actividad 1</t>
  </si>
  <si>
    <t>Actividad 2</t>
  </si>
  <si>
    <t>Actividad ...n</t>
  </si>
  <si>
    <t>A)</t>
  </si>
  <si>
    <t>C)</t>
  </si>
  <si>
    <t>D)</t>
  </si>
  <si>
    <r>
      <rPr>
        <b/>
        <sz val="11"/>
        <color theme="1"/>
        <rFont val="Calibri"/>
        <family val="2"/>
        <scheme val="minor"/>
      </rPr>
      <t>Objetivos</t>
    </r>
    <r>
      <rPr>
        <sz val="11"/>
        <color theme="1"/>
        <rFont val="Calibri"/>
        <family val="2"/>
        <scheme val="minor"/>
      </rPr>
      <t>: Se refiere al resumen narrativo que corresponde a las metas y objetivos a los cuales se pretende llegar para el Fin, Proposito, Componentes y Actividades</t>
    </r>
  </si>
  <si>
    <r>
      <rPr>
        <b/>
        <sz val="11"/>
        <color theme="1"/>
        <rFont val="Calibri"/>
        <family val="2"/>
        <scheme val="minor"/>
      </rPr>
      <t>Ponderación</t>
    </r>
    <r>
      <rPr>
        <sz val="11"/>
        <color theme="1"/>
        <rFont val="Calibri"/>
        <family val="2"/>
        <scheme val="minor"/>
      </rPr>
      <t>:  Se refiere al peso o ponderación de cada Componente y Actividad. La suma de ponderaciones por componente deberá ser 100%, asi como para la suma de actividades por Componente.</t>
    </r>
  </si>
  <si>
    <t>Actividad 3</t>
  </si>
  <si>
    <r>
      <rPr>
        <b/>
        <sz val="11"/>
        <color theme="1"/>
        <rFont val="Calibri"/>
        <family val="2"/>
        <scheme val="minor"/>
      </rPr>
      <t>Responsable del objetivo</t>
    </r>
    <r>
      <rPr>
        <sz val="11"/>
        <color theme="1"/>
        <rFont val="Calibri"/>
        <family val="2"/>
        <scheme val="minor"/>
      </rPr>
      <t>:  Se refiere al nombre del cargo público que cuenta con la responsabilidad del objetivo propuesto</t>
    </r>
  </si>
  <si>
    <r>
      <rPr>
        <b/>
        <sz val="11"/>
        <color theme="1"/>
        <rFont val="Calibri"/>
        <family val="2"/>
        <scheme val="minor"/>
      </rPr>
      <t>Indicador</t>
    </r>
    <r>
      <rPr>
        <sz val="11"/>
        <color theme="1"/>
        <rFont val="Calibri"/>
        <family val="2"/>
        <scheme val="minor"/>
      </rPr>
      <t>:  Se refiere a la redacción del indicador</t>
    </r>
  </si>
  <si>
    <r>
      <rPr>
        <b/>
        <sz val="11"/>
        <color theme="1"/>
        <rFont val="Calibri"/>
        <family val="2"/>
        <scheme val="minor"/>
      </rPr>
      <t>Medios de Verificación</t>
    </r>
    <r>
      <rPr>
        <sz val="11"/>
        <color theme="1"/>
        <rFont val="Calibri"/>
        <family val="2"/>
        <scheme val="minor"/>
      </rPr>
      <t>:  Se refiere a la fuente de información mediante el cual se le dará seguimiento al cumplimiento de las metas y objetivos.</t>
    </r>
  </si>
  <si>
    <t>F)</t>
  </si>
  <si>
    <r>
      <rPr>
        <b/>
        <sz val="11"/>
        <color theme="1"/>
        <rFont val="Calibri"/>
        <family val="2"/>
        <scheme val="minor"/>
      </rPr>
      <t>Supuestos</t>
    </r>
    <r>
      <rPr>
        <sz val="11"/>
        <color theme="1"/>
        <rFont val="Calibri"/>
        <family val="2"/>
        <scheme val="minor"/>
      </rPr>
      <t>:  Se refiere al hecho o supuesto que podría provocar que no se cumpla con los objetivos y metas trazados.</t>
    </r>
  </si>
  <si>
    <t>G)</t>
  </si>
  <si>
    <t>Características del indicador</t>
  </si>
  <si>
    <t>Linea Base</t>
  </si>
  <si>
    <t>Semaforización</t>
  </si>
  <si>
    <t>Determinación Meta</t>
  </si>
  <si>
    <t>Programación de la meta</t>
  </si>
  <si>
    <t>1</t>
  </si>
  <si>
    <t>Clave Indicador</t>
  </si>
  <si>
    <t>Definición</t>
  </si>
  <si>
    <t>Tipo</t>
  </si>
  <si>
    <t>Dimensión</t>
  </si>
  <si>
    <t>Unidad de Medida</t>
  </si>
  <si>
    <t>Método de Cálculo</t>
  </si>
  <si>
    <t>Comportamiento</t>
  </si>
  <si>
    <t>Mes inicial</t>
  </si>
  <si>
    <t>Responsable</t>
  </si>
  <si>
    <t>Tipo de valor</t>
  </si>
  <si>
    <t>Es relevante</t>
  </si>
  <si>
    <t>Variable A</t>
  </si>
  <si>
    <t>Variable B</t>
  </si>
  <si>
    <t>Línea base</t>
  </si>
  <si>
    <t>Fecha</t>
  </si>
  <si>
    <t>Verde/Amarillo</t>
  </si>
  <si>
    <t>Amarillo/Rojo</t>
  </si>
  <si>
    <t>Situación Inicial</t>
  </si>
  <si>
    <t>Situación Final</t>
  </si>
  <si>
    <t>Estratégico</t>
  </si>
  <si>
    <t>Eficacia</t>
  </si>
  <si>
    <t>Porcentaje</t>
  </si>
  <si>
    <t>Ascendente</t>
  </si>
  <si>
    <t>Trimestral</t>
  </si>
  <si>
    <t>No</t>
  </si>
  <si>
    <t>0%</t>
  </si>
  <si>
    <t>-5%</t>
  </si>
  <si>
    <t>01</t>
  </si>
  <si>
    <t>Relativo</t>
  </si>
  <si>
    <t>02</t>
  </si>
  <si>
    <t>A) Matriz de indicadores</t>
  </si>
  <si>
    <r>
      <rPr>
        <b/>
        <sz val="11"/>
        <color theme="1"/>
        <rFont val="Calibri"/>
        <family val="2"/>
        <scheme val="minor"/>
      </rPr>
      <t xml:space="preserve">No. </t>
    </r>
    <r>
      <rPr>
        <sz val="11"/>
        <color theme="1"/>
        <rFont val="Calibri"/>
        <family val="2"/>
        <scheme val="minor"/>
      </rPr>
      <t xml:space="preserve">Numero consecutivo que identifica a cada indicador, será el mismo que se usará en la pestaña para la </t>
    </r>
    <r>
      <rPr>
        <b/>
        <sz val="11"/>
        <color theme="1"/>
        <rFont val="Calibri"/>
        <family val="2"/>
        <scheme val="minor"/>
      </rPr>
      <t xml:space="preserve">Ficha técnica </t>
    </r>
    <r>
      <rPr>
        <sz val="11"/>
        <color theme="1"/>
        <rFont val="Calibri"/>
        <family val="2"/>
        <scheme val="minor"/>
      </rPr>
      <t>inciso D)</t>
    </r>
  </si>
  <si>
    <t>B1)</t>
  </si>
  <si>
    <t>B2)</t>
  </si>
  <si>
    <t>E1)</t>
  </si>
  <si>
    <t>E2)</t>
  </si>
  <si>
    <r>
      <rPr>
        <b/>
        <sz val="11"/>
        <color theme="1"/>
        <rFont val="Calibri"/>
        <family val="2"/>
        <scheme val="minor"/>
      </rPr>
      <t>No.</t>
    </r>
    <r>
      <rPr>
        <sz val="11"/>
        <color theme="1"/>
        <rFont val="Calibri"/>
        <family val="2"/>
        <scheme val="minor"/>
      </rPr>
      <t xml:space="preserve"> Numero consecutivo para cada objetivo, será el mismo que se usará en la pestaña </t>
    </r>
    <r>
      <rPr>
        <b/>
        <sz val="11"/>
        <color theme="1"/>
        <rFont val="Calibri"/>
        <family val="2"/>
        <scheme val="minor"/>
      </rPr>
      <t>Ficha Técnica</t>
    </r>
    <r>
      <rPr>
        <sz val="11"/>
        <color theme="1"/>
        <rFont val="Calibri"/>
        <family val="2"/>
        <scheme val="minor"/>
      </rPr>
      <t xml:space="preserve"> inciso C)</t>
    </r>
  </si>
  <si>
    <r>
      <rPr>
        <b/>
        <sz val="11"/>
        <color theme="1"/>
        <rFont val="Calibri"/>
        <family val="2"/>
        <scheme val="minor"/>
      </rPr>
      <t>Clave Programa</t>
    </r>
    <r>
      <rPr>
        <sz val="11"/>
        <color theme="1"/>
        <rFont val="Calibri"/>
        <family val="2"/>
        <scheme val="minor"/>
      </rPr>
      <t xml:space="preserve">: Se refiere a la clave del Programa Presupuestario, conforme al catalogo de la pestaña </t>
    </r>
    <r>
      <rPr>
        <b/>
        <sz val="11"/>
        <color theme="1"/>
        <rFont val="Calibri"/>
        <family val="2"/>
        <scheme val="minor"/>
      </rPr>
      <t>Clasificación Programática</t>
    </r>
    <r>
      <rPr>
        <sz val="11"/>
        <color theme="1"/>
        <rFont val="Calibri"/>
        <family val="2"/>
        <scheme val="minor"/>
      </rPr>
      <t xml:space="preserve">, la misma clave se utilizará en la identificación la pestaña </t>
    </r>
    <r>
      <rPr>
        <b/>
        <sz val="11"/>
        <color theme="1"/>
        <rFont val="Calibri"/>
        <family val="2"/>
        <scheme val="minor"/>
      </rPr>
      <t xml:space="preserve">Ficha Técnica </t>
    </r>
    <r>
      <rPr>
        <sz val="11"/>
        <color theme="1"/>
        <rFont val="Calibri"/>
        <family val="2"/>
        <scheme val="minor"/>
      </rPr>
      <t>inciso A)</t>
    </r>
  </si>
  <si>
    <t>03</t>
  </si>
  <si>
    <t>n</t>
  </si>
  <si>
    <t>118</t>
  </si>
  <si>
    <t>Tasa de informalidad laboral</t>
  </si>
  <si>
    <t>% de trabajadores con prestaciones laborales</t>
  </si>
  <si>
    <t>Lic. Roman Alberto Cepeda G.</t>
  </si>
  <si>
    <t>Buscadores de empleo son orientados que logran ser colocados en empleos formales</t>
  </si>
  <si>
    <t>Vacantes suficientes , atractivas y diversas ofertadas por la bolsa de trabajo</t>
  </si>
  <si>
    <t>Consejeros especializados en vincular efectivamente a los buscadores de empleo</t>
  </si>
  <si>
    <t>Aplicación informática funcional para hacer el “match” laboral que empate a buscadores y  vacantes</t>
  </si>
  <si>
    <t>Plazas Vancantes concertadas</t>
  </si>
  <si>
    <t>Porcentaje de poblacion ocupada en la informalidad</t>
  </si>
  <si>
    <t>Porcentaje de poblacion ocupada que cuenta con prestaciones</t>
  </si>
  <si>
    <t>ENOE -INEGI</t>
  </si>
  <si>
    <t>ENOE-INEGI</t>
  </si>
  <si>
    <t>Buscadores de empleo colocados en una vacante</t>
  </si>
  <si>
    <t>Buscadores de empleo vinculados con al menos dos vacantes</t>
  </si>
  <si>
    <t>Registros internos</t>
  </si>
  <si>
    <t>Llegan nuevas  inversiones productivas o ampliaciones de las ya existentes en las diferentes regiones de Coahuila</t>
  </si>
  <si>
    <r>
      <rPr>
        <b/>
        <sz val="10"/>
        <color theme="1"/>
        <rFont val="Calibri"/>
        <family val="2"/>
        <scheme val="minor"/>
      </rPr>
      <t xml:space="preserve">FIN </t>
    </r>
    <r>
      <rPr>
        <sz val="10"/>
        <color theme="1"/>
        <rFont val="Calibri"/>
        <family val="2"/>
        <scheme val="minor"/>
      </rPr>
      <t>Crear las condiciones adecuadas para generar empleos de calidad, ofrecer más oportunidades de capacitación y fomenta la paz laboral</t>
    </r>
  </si>
  <si>
    <r>
      <rPr>
        <b/>
        <sz val="11"/>
        <color theme="1"/>
        <rFont val="Calibri"/>
        <family val="2"/>
        <scheme val="minor"/>
      </rPr>
      <t>PROPOSITO</t>
    </r>
    <r>
      <rPr>
        <sz val="11"/>
        <color theme="1"/>
        <rFont val="Calibri"/>
        <family val="2"/>
        <scheme val="minor"/>
      </rPr>
      <t xml:space="preserve"> Empleo formal y vinculacion laboral</t>
    </r>
  </si>
  <si>
    <t xml:space="preserve">Promedio de atenciones (personas vinculadas) por consejero </t>
  </si>
  <si>
    <t>Proporción de la población ocupada que son laboralmente
vulnerables con aquellos otros ocupados cuyo vínculo o
dependencia laboral no es reconocido por su fuente de trabajo,
con respecto a la población ocupada total.</t>
  </si>
  <si>
    <t>Resultado</t>
  </si>
  <si>
    <t>Producto</t>
  </si>
  <si>
    <t>Eficiencia</t>
  </si>
  <si>
    <t>Septiembre</t>
  </si>
  <si>
    <t>Tasa de crecimiento del empleo formal</t>
  </si>
  <si>
    <t>Porcentaje de crecimiento del número de trabajadores
remunerados que iniciaron un empleo en el sector formal respecto
al total de trabajadores empleados en el periodo anterior</t>
  </si>
  <si>
    <t>Porcentaje de trabajadores subordinados con contrato escrito</t>
  </si>
  <si>
    <t>Secretaría del Trabajo</t>
  </si>
  <si>
    <t>Subsecretaría de Empleo y Productividad</t>
  </si>
  <si>
    <t>ICATEC</t>
  </si>
  <si>
    <t>Subsecretaría de Justicia Laboral</t>
  </si>
  <si>
    <t>73.3%</t>
  </si>
  <si>
    <t>-0.69%</t>
  </si>
  <si>
    <t xml:space="preserve">Porcentajes de talleres impartidos </t>
  </si>
  <si>
    <t>Porcentaje de personas que concluyeron la capacitación</t>
  </si>
  <si>
    <t>Porcentaje de expedientes terminados por convenio fuera de juicio</t>
  </si>
  <si>
    <t>Porcentaje de personas vinculadas a un empleo a través de Abriendo Espacios (AE)</t>
  </si>
  <si>
    <t>Porcentaje de colocación de buscadores de empleo en servicios de vinculación</t>
  </si>
  <si>
    <t>Porcentaje de buscadores de empleo colocados a través de los servicios de vinculación</t>
  </si>
  <si>
    <t>Porcentaje de talleres impartidos a buscadores de empleo respecto al total de talleres que se ofrecen en el SNEC</t>
  </si>
  <si>
    <t>Porcentaje de personas que concluyeron la capacitación respecto al número de personas que la iniciaron</t>
  </si>
  <si>
    <t xml:space="preserve">Porcentaje de personas vinculadas a un empleo a través del programa Abriendo Espacios respecto al total de personas atendidas </t>
  </si>
  <si>
    <t>Porcentaje de expedientes terminados por convenios fuera de juicio en las JLCA respecto al total de convenios</t>
  </si>
  <si>
    <t>Número total de publicaciones hechas en las redes sociales del SNEC en el periodo actual respecto al periodo anterior</t>
  </si>
  <si>
    <t>Tasa de Publicaciones en las redes sociales del SNEC promocionando los servicios de vinculación</t>
  </si>
  <si>
    <t>Cursos de capacitación impartidos en el periodo actual respecto al número de cursos impartidos en el periodo anterior</t>
  </si>
  <si>
    <t>Talleres de certificación impartidos en el periodo actual respecto al número de talleres de certificación impartidos en el periodo anterior</t>
  </si>
  <si>
    <t>30.85%</t>
  </si>
  <si>
    <t>96.82%</t>
  </si>
  <si>
    <t>99.34%</t>
  </si>
  <si>
    <t>Porcentaje de colocación de las Ferias de Empleo</t>
  </si>
  <si>
    <t>Personas colocadas en un trabajo a través de las ferias de empleo</t>
  </si>
  <si>
    <t>32.04%</t>
  </si>
  <si>
    <t>20%</t>
  </si>
  <si>
    <t>Dependencia o entidad</t>
  </si>
  <si>
    <t>Clave del programa</t>
  </si>
  <si>
    <t>Nivel / Resumen Narrativo</t>
  </si>
  <si>
    <t>Clave Nivel</t>
  </si>
  <si>
    <t>Nombre</t>
  </si>
  <si>
    <t>Frecuencia de Medición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</si>
  <si>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</si>
  <si>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</si>
  <si>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</si>
  <si>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</si>
  <si>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</si>
  <si>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</si>
  <si>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</si>
  <si>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</si>
  <si>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</si>
  <si>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</si>
  <si>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</si>
  <si>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F</t>
  </si>
  <si>
    <t>F1</t>
  </si>
  <si>
    <t>P</t>
  </si>
  <si>
    <t>P1</t>
  </si>
  <si>
    <t>1A</t>
  </si>
  <si>
    <t>1.1</t>
  </si>
  <si>
    <t>1.1.1</t>
  </si>
  <si>
    <t xml:space="preserve">Fin: Crear las condiciones adecuadas para generar empleos de calidad y aumentar la productividad en Coahuila. </t>
  </si>
  <si>
    <t>((Empleo formal en el año actual / Empleo formal año inicial)-1)*100</t>
  </si>
  <si>
    <t xml:space="preserve">Empleo formal en el año actual </t>
  </si>
  <si>
    <t xml:space="preserve"> Empleo formal año inicial</t>
  </si>
  <si>
    <t xml:space="preserve">Enero </t>
  </si>
  <si>
    <t xml:space="preserve">Sí </t>
  </si>
  <si>
    <t>01-01-2021</t>
  </si>
  <si>
    <t xml:space="preserve">Propósito:Se logró la creación de mejores empleos y oportunidades de capacitación laboral en Coahuila, los cuales satisfacen el bienestar y la calidad de vida de su población. </t>
  </si>
  <si>
    <t>(Población Ocupada en la Informalidad / Total de la Población Ocupada)*100</t>
  </si>
  <si>
    <t>Población Ocupada en la Informalidad</t>
  </si>
  <si>
    <t>Total de la Población Ocupada</t>
  </si>
  <si>
    <t>Componente: Vinculación del buscador con empleo formal.</t>
  </si>
  <si>
    <t>(Buscadores de Empleo en Servicios del SNE / Buscadores de Empleo Colocados en Servicios del SNE)*100</t>
  </si>
  <si>
    <t xml:space="preserve">Buscadores de Empleo en Servicios del SNE </t>
  </si>
  <si>
    <t>Buscadores de Empleo Colocados en Servicios del SNE</t>
  </si>
  <si>
    <t>17.6%</t>
  </si>
  <si>
    <t xml:space="preserve">Actividad:Promoción de los servicios de vinculación. en las dependencias y entidades paraestatales.   </t>
  </si>
  <si>
    <t>((Tasa de Publicaciones en las Redes Sociales del SNEC  en el periodo actual / Publicaciones en las Redes Sociales del SNEC en el periodo anterior)-1) *100</t>
  </si>
  <si>
    <t>Tasa de Publicaciones en las Redes Sociales del SNEC  en el periodo actual</t>
  </si>
  <si>
    <t>Publicaciones en las Redes Sociales del SNEC en el periodo anterior</t>
  </si>
  <si>
    <t>1.2</t>
  </si>
  <si>
    <t>1.3</t>
  </si>
  <si>
    <t>1.2.1</t>
  </si>
  <si>
    <t>1.3.1</t>
  </si>
  <si>
    <t>Actividad: Talleres para buscadores de empleo.</t>
  </si>
  <si>
    <t>Actividad: Colocación de personas en un empleo formal a través de ferias del empleo</t>
  </si>
  <si>
    <t>(Talleres Impartidos a los Buscadores de Empleo / Total de Talleres Impartidos)*100</t>
  </si>
  <si>
    <t>(Personas Colocadas a través de las Ferias de Empleo / Personas Atendidas a través de las Ferias de Empleo) *100</t>
  </si>
  <si>
    <t xml:space="preserve">Talleres Impartidos a los Buscadores de Empleo </t>
  </si>
  <si>
    <t xml:space="preserve"> Total de Talleres Impartidos</t>
  </si>
  <si>
    <t xml:space="preserve">Personas Colocadas a través de las Ferias de Empleo </t>
  </si>
  <si>
    <t>Personas Atendidas a través de las Ferias de Empleo</t>
  </si>
  <si>
    <t>2</t>
  </si>
  <si>
    <t>2B</t>
  </si>
  <si>
    <t>Componente: Capacitación y/o certificadas en áreas de interés de las empresas.</t>
  </si>
  <si>
    <t>(Personas que Concluyeron la Capacitación / Personas que Iniciaron la Capacitación)*100</t>
  </si>
  <si>
    <t>Personas que Concluyeron la Capacitación</t>
  </si>
  <si>
    <t xml:space="preserve"> Personas que Iniciaron la Capacitación</t>
  </si>
  <si>
    <t>2.1</t>
  </si>
  <si>
    <t>2.2</t>
  </si>
  <si>
    <t>2.1.1</t>
  </si>
  <si>
    <t>2.2.1</t>
  </si>
  <si>
    <t>3</t>
  </si>
  <si>
    <t>3C</t>
  </si>
  <si>
    <t>3.1</t>
  </si>
  <si>
    <t>3.2</t>
  </si>
  <si>
    <t>3.1.1</t>
  </si>
  <si>
    <t>3.2.1</t>
  </si>
  <si>
    <t>Componente: Terminación de expedientes a través de convenio fuera de juicio.</t>
  </si>
  <si>
    <t>(Expedientes Terminados por Convenios Fuera de Juicio por las JLCA / Total de Expedientes Terminados por las JLCA)*100</t>
  </si>
  <si>
    <t xml:space="preserve">Expedientes Terminados por Convenios Fuera de Juicio por las JLCA </t>
  </si>
  <si>
    <t>Total de Expedientes Terminados por las JLCA</t>
  </si>
  <si>
    <t>Impartición de talleres de certificación de competencias</t>
  </si>
  <si>
    <t xml:space="preserve">Impartición de cursos de capacitación en el trabajo </t>
  </si>
  <si>
    <t>((Cursos de Capacitación Impartidos en el periodo actual / Cursos de Capacitación Impartidos en el periodo anterior)-1)*100</t>
  </si>
  <si>
    <t>(( Talleres de Certificación Impartidos en el periodo actual / Talleres de Certificación Impartidos en el periodo anterior)-1)*100</t>
  </si>
  <si>
    <t>Cursos de Capacitación Impartidos en el periodo actual</t>
  </si>
  <si>
    <t xml:space="preserve"> Cursos de Capacitación Impartidos en el periodo anterior</t>
  </si>
  <si>
    <t>Talleres de Certificación Impartidos en el periodo actual</t>
  </si>
  <si>
    <t>Talleres de Certificación Impartidos en el periodo anterior</t>
  </si>
  <si>
    <t xml:space="preserve">Actividad:Promoción de los servicios de vinculación. en las dependencias y entidades paraestatales (Cursos).   </t>
  </si>
  <si>
    <t xml:space="preserve">Actividad:Promoción de los servicios de vinculación. en las dependencias y entidades paraestatales (Talleres).   </t>
  </si>
  <si>
    <t>Porcentaje de población ocupada con disponibilidad de contrato escrito</t>
  </si>
  <si>
    <t xml:space="preserve">Actividad: Promoción al respeto a los derechos laborales    </t>
  </si>
  <si>
    <t>Actividad: Promover el respeto y la igualdad de acceso a las oportunidades laborales y la no discriminación</t>
  </si>
  <si>
    <t>Cantidad</t>
  </si>
  <si>
    <t>(Población Ocupada con Disponibilidad de Contrato Escrito / Población Ocupada) *100</t>
  </si>
  <si>
    <t>(Personas Vinculadas a un Empleo a través de Abriendo Espacios / Personas Atendidas a través de Abriendo Espacios)*100</t>
  </si>
  <si>
    <t>Población Ocupada con Disponibilidad de Contrato Escrito</t>
  </si>
  <si>
    <t>Población Ocupada</t>
  </si>
  <si>
    <t>Personas Vinculadas a un Empleo a través de Abriendo Espacios</t>
  </si>
  <si>
    <t>Personas Atendidas a través de Abriendo Espacios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</si>
</sst>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Arial Narrow"/>
      <family val="2"/>
    </font>
    <font>
      <b/>
      <sz val="11.5"/>
      <color theme="1"/>
      <name val="Arial Narrow"/>
      <family val="2"/>
    </font>
    <font>
      <sz val="11.5"/>
      <color theme="1"/>
      <name val="Arial Narrow"/>
      <family val="2"/>
    </font>
    <font>
      <sz val="11.5"/>
      <color theme="0"/>
      <name val="Arial Narrow"/>
      <family val="2"/>
    </font>
    <font>
      <b/>
      <sz val="11.5"/>
      <name val="Arial Narrow"/>
      <family val="2"/>
    </font>
    <font>
      <b/>
      <sz val="16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lightDown">
        <bgColor theme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lightDown"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0" fillId="2" borderId="1" xfId="0" applyFill="1" applyBorder="1"/>
    <xf numFmtId="0" fontId="5" fillId="2" borderId="0" xfId="0" applyFont="1" applyFill="1"/>
    <xf numFmtId="9" fontId="0" fillId="2" borderId="1" xfId="2" applyFont="1" applyFill="1" applyBorder="1"/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top" wrapText="1"/>
    </xf>
    <xf numFmtId="0" fontId="2" fillId="4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9" fontId="4" fillId="6" borderId="1" xfId="2" applyFont="1" applyFill="1" applyBorder="1"/>
    <xf numFmtId="49" fontId="0" fillId="2" borderId="1" xfId="1" applyNumberFormat="1" applyFont="1" applyFill="1" applyBorder="1" applyAlignment="1">
      <alignment horizontal="center"/>
    </xf>
    <xf numFmtId="49" fontId="0" fillId="2" borderId="0" xfId="0" applyNumberFormat="1" applyFill="1" applyAlignment="1">
      <alignment horizontal="center"/>
    </xf>
    <xf numFmtId="49" fontId="0" fillId="2" borderId="1" xfId="0" applyNumberForma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 vertical="top" wrapText="1"/>
    </xf>
    <xf numFmtId="49" fontId="4" fillId="5" borderId="1" xfId="0" applyNumberFormat="1" applyFont="1" applyFill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7" fillId="2" borderId="1" xfId="0" applyFont="1" applyFill="1" applyBorder="1" applyAlignment="1">
      <alignment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/>
    <xf numFmtId="9" fontId="6" fillId="2" borderId="5" xfId="2" applyFont="1" applyFill="1" applyBorder="1"/>
    <xf numFmtId="49" fontId="6" fillId="2" borderId="5" xfId="1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wrapText="1"/>
    </xf>
    <xf numFmtId="0" fontId="6" fillId="2" borderId="1" xfId="0" applyFont="1" applyFill="1" applyBorder="1"/>
    <xf numFmtId="9" fontId="6" fillId="2" borderId="1" xfId="2" applyFont="1" applyFill="1" applyBorder="1"/>
    <xf numFmtId="49" fontId="6" fillId="2" borderId="1" xfId="1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vertical="center" wrapText="1"/>
    </xf>
    <xf numFmtId="0" fontId="7" fillId="2" borderId="0" xfId="0" applyFont="1" applyFill="1" applyAlignment="1">
      <alignment wrapText="1"/>
    </xf>
    <xf numFmtId="0" fontId="0" fillId="0" borderId="0" xfId="0"/>
    <xf numFmtId="0" fontId="11" fillId="2" borderId="0" xfId="0" applyFont="1" applyFill="1"/>
    <xf numFmtId="0" fontId="10" fillId="8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wrapText="1"/>
    </xf>
    <xf numFmtId="49" fontId="11" fillId="2" borderId="1" xfId="0" applyNumberFormat="1" applyFont="1" applyFill="1" applyBorder="1" applyAlignment="1">
      <alignment horizontal="left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2" fontId="11" fillId="7" borderId="1" xfId="0" applyNumberFormat="1" applyFont="1" applyFill="1" applyBorder="1" applyAlignment="1">
      <alignment horizontal="center" vertical="center" wrapText="1"/>
    </xf>
    <xf numFmtId="9" fontId="11" fillId="2" borderId="1" xfId="2" applyFont="1" applyFill="1" applyBorder="1" applyAlignment="1">
      <alignment horizontal="center" vertical="center" wrapText="1"/>
    </xf>
    <xf numFmtId="49" fontId="10" fillId="8" borderId="1" xfId="0" applyNumberFormat="1" applyFont="1" applyFill="1" applyBorder="1" applyAlignment="1">
      <alignment horizontal="center" vertical="center" wrapText="1"/>
    </xf>
    <xf numFmtId="49" fontId="11" fillId="8" borderId="1" xfId="0" applyNumberFormat="1" applyFont="1" applyFill="1" applyBorder="1" applyAlignment="1">
      <alignment horizontal="center" vertical="center" wrapText="1"/>
    </xf>
    <xf numFmtId="49" fontId="13" fillId="8" borderId="1" xfId="0" applyNumberFormat="1" applyFont="1" applyFill="1" applyBorder="1" applyAlignment="1">
      <alignment horizontal="center" vertical="center" wrapText="1"/>
    </xf>
    <xf numFmtId="49" fontId="10" fillId="9" borderId="1" xfId="0" applyNumberFormat="1" applyFont="1" applyFill="1" applyBorder="1" applyAlignment="1">
      <alignment horizontal="left" vertical="center" wrapText="1"/>
    </xf>
    <xf numFmtId="9" fontId="11" fillId="2" borderId="1" xfId="2" applyNumberFormat="1" applyFont="1" applyFill="1" applyBorder="1" applyAlignment="1">
      <alignment horizontal="center" vertical="center" wrapText="1"/>
    </xf>
    <xf numFmtId="49" fontId="11" fillId="9" borderId="1" xfId="0" applyNumberFormat="1" applyFont="1" applyFill="1" applyBorder="1" applyAlignment="1">
      <alignment horizontal="center" vertical="center" wrapText="1"/>
    </xf>
    <xf numFmtId="0" fontId="11" fillId="9" borderId="1" xfId="0" applyNumberFormat="1" applyFont="1" applyFill="1" applyBorder="1" applyAlignment="1">
      <alignment horizontal="center" vertical="center" wrapText="1"/>
    </xf>
    <xf numFmtId="2" fontId="11" fillId="9" borderId="1" xfId="0" applyNumberFormat="1" applyFont="1" applyFill="1" applyBorder="1" applyAlignment="1">
      <alignment horizontal="center" vertical="center" wrapText="1"/>
    </xf>
    <xf numFmtId="9" fontId="11" fillId="9" borderId="1" xfId="2" applyFont="1" applyFill="1" applyBorder="1" applyAlignment="1">
      <alignment horizontal="center" vertical="center" wrapText="1"/>
    </xf>
    <xf numFmtId="49" fontId="11" fillId="10" borderId="1" xfId="0" applyNumberFormat="1" applyFont="1" applyFill="1" applyBorder="1" applyAlignment="1">
      <alignment horizontal="left" vertical="center" wrapText="1"/>
    </xf>
    <xf numFmtId="49" fontId="11" fillId="10" borderId="1" xfId="0" applyNumberFormat="1" applyFont="1" applyFill="1" applyBorder="1" applyAlignment="1">
      <alignment horizontal="center" vertical="center" wrapText="1"/>
    </xf>
    <xf numFmtId="0" fontId="11" fillId="10" borderId="1" xfId="0" applyNumberFormat="1" applyFont="1" applyFill="1" applyBorder="1" applyAlignment="1">
      <alignment horizontal="center" vertical="center" wrapText="1"/>
    </xf>
    <xf numFmtId="2" fontId="11" fillId="11" borderId="1" xfId="0" applyNumberFormat="1" applyFont="1" applyFill="1" applyBorder="1" applyAlignment="1">
      <alignment horizontal="center" vertical="center" wrapText="1"/>
    </xf>
    <xf numFmtId="9" fontId="11" fillId="10" borderId="1" xfId="2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164" fontId="11" fillId="2" borderId="1" xfId="2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10" fillId="8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49" fontId="14" fillId="8" borderId="1" xfId="0" applyNumberFormat="1" applyFont="1" applyFill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</cellXfs>
  <cellStyles count="4">
    <cellStyle name="Millares" xfId="1" builtinId="3"/>
    <cellStyle name="Millares 2" xfId="3" xr:uid="{00000000-0005-0000-0000-00002F000000}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459271</xdr:colOff>
      <xdr:row>9</xdr:row>
      <xdr:rowOff>15323</xdr:rowOff>
    </xdr:from>
    <xdr:to>
      <xdr:col>4</xdr:col>
      <xdr:colOff>915229</xdr:colOff>
      <xdr:row>12</xdr:row>
      <xdr:rowOff>186773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37A56C8F-AA57-4D99-B55A-3E84FD386848}"/>
            </a:ext>
          </a:extLst>
        </xdr:cNvPr>
        <xdr:cNvSpPr txBox="1"/>
      </xdr:nvSpPr>
      <xdr:spPr>
        <a:xfrm>
          <a:off x="1935646" y="2015573"/>
          <a:ext cx="1094133" cy="742950"/>
        </a:xfrm>
        <a:prstGeom prst="rect">
          <a:avLst/>
        </a:prstGeom>
        <a:solidFill>
          <a:schemeClr val="bg2">
            <a:lumMod val="5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MX" sz="1100">
              <a:solidFill>
                <a:schemeClr val="bg1"/>
              </a:solidFill>
            </a:rPr>
            <a:t>Suma de </a:t>
          </a:r>
          <a:r>
            <a:rPr lang="es-MX" sz="1100" b="1">
              <a:solidFill>
                <a:schemeClr val="bg1"/>
              </a:solidFill>
            </a:rPr>
            <a:t>componentes</a:t>
          </a:r>
          <a:r>
            <a:rPr lang="es-MX" sz="1100" baseline="0">
              <a:solidFill>
                <a:schemeClr val="bg1"/>
              </a:solidFill>
            </a:rPr>
            <a:t> = 100%</a:t>
          </a:r>
        </a:p>
      </xdr:txBody>
    </xdr:sp>
    <xdr:clientData/>
  </xdr:twoCellAnchor>
  <xdr:twoCellAnchor>
    <xdr:from>
      <xdr:col>4</xdr:col>
      <xdr:colOff>368163</xdr:colOff>
      <xdr:row>8</xdr:row>
      <xdr:rowOff>95251</xdr:rowOff>
    </xdr:from>
    <xdr:to>
      <xdr:col>4</xdr:col>
      <xdr:colOff>971550</xdr:colOff>
      <xdr:row>9</xdr:row>
      <xdr:rowOff>15324</xdr:rowOff>
    </xdr:to>
    <xdr:cxnSp macro="">
      <xdr:nvCxnSpPr>
        <xdr:cNvPr id="4" name="Conector: angular 3">
          <a:extLst>
            <a:ext uri="{FF2B5EF4-FFF2-40B4-BE49-F238E27FC236}">
              <a16:creationId xmlns:a16="http://schemas.microsoft.com/office/drawing/2014/main" id="{9C95A8C9-71B4-412E-8EDF-93381A34C51C}"/>
            </a:ext>
          </a:extLst>
        </xdr:cNvPr>
        <xdr:cNvCxnSpPr>
          <a:stCxn id="2" idx="0"/>
        </xdr:cNvCxnSpPr>
      </xdr:nvCxnSpPr>
      <xdr:spPr>
        <a:xfrm rot="5400000" flipH="1" flipV="1">
          <a:off x="2729120" y="1658594"/>
          <a:ext cx="110573" cy="603387"/>
        </a:xfrm>
        <a:prstGeom prst="bentConnector2">
          <a:avLst/>
        </a:prstGeom>
        <a:ln>
          <a:solidFill>
            <a:schemeClr val="tx1">
              <a:lumMod val="50000"/>
              <a:lumOff val="50000"/>
            </a:schemeClr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368164</xdr:colOff>
      <xdr:row>12</xdr:row>
      <xdr:rowOff>186772</xdr:rowOff>
    </xdr:from>
    <xdr:to>
      <xdr:col>4</xdr:col>
      <xdr:colOff>981076</xdr:colOff>
      <xdr:row>13</xdr:row>
      <xdr:rowOff>114299</xdr:rowOff>
    </xdr:to>
    <xdr:cxnSp macro="">
      <xdr:nvCxnSpPr>
        <xdr:cNvPr id="5" name="Conector: angular 4">
          <a:extLst>
            <a:ext uri="{FF2B5EF4-FFF2-40B4-BE49-F238E27FC236}">
              <a16:creationId xmlns:a16="http://schemas.microsoft.com/office/drawing/2014/main" id="{AC18CEFC-7D9A-4896-B2AE-1089EB211539}"/>
            </a:ext>
          </a:extLst>
        </xdr:cNvPr>
        <xdr:cNvCxnSpPr>
          <a:stCxn id="2" idx="2"/>
        </xdr:cNvCxnSpPr>
      </xdr:nvCxnSpPr>
      <xdr:spPr>
        <a:xfrm rot="16200000" flipH="1">
          <a:off x="2730156" y="2511080"/>
          <a:ext cx="118027" cy="612912"/>
        </a:xfrm>
        <a:prstGeom prst="bentConnector2">
          <a:avLst/>
        </a:prstGeom>
        <a:ln>
          <a:solidFill>
            <a:schemeClr val="tx1">
              <a:lumMod val="50000"/>
              <a:lumOff val="50000"/>
            </a:schemeClr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400050</xdr:colOff>
      <xdr:row>14</xdr:row>
      <xdr:rowOff>187600</xdr:rowOff>
    </xdr:from>
    <xdr:to>
      <xdr:col>5</xdr:col>
      <xdr:colOff>76200</xdr:colOff>
      <xdr:row>17</xdr:row>
      <xdr:rowOff>151157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FA7808F5-19F6-4D59-8589-33CB292C50FB}"/>
            </a:ext>
          </a:extLst>
        </xdr:cNvPr>
        <xdr:cNvSpPr txBox="1"/>
      </xdr:nvSpPr>
      <xdr:spPr>
        <a:xfrm>
          <a:off x="1876425" y="3140350"/>
          <a:ext cx="1362075" cy="535057"/>
        </a:xfrm>
        <a:prstGeom prst="rect">
          <a:avLst/>
        </a:prstGeom>
        <a:solidFill>
          <a:schemeClr val="bg2">
            <a:lumMod val="5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MX" sz="1100">
              <a:solidFill>
                <a:schemeClr val="bg1"/>
              </a:solidFill>
            </a:rPr>
            <a:t>Suma de </a:t>
          </a:r>
          <a:r>
            <a:rPr lang="es-MX" sz="1100" b="1">
              <a:solidFill>
                <a:schemeClr val="bg1"/>
              </a:solidFill>
            </a:rPr>
            <a:t>actividades</a:t>
          </a:r>
          <a:r>
            <a:rPr lang="es-MX" sz="1100" baseline="0">
              <a:solidFill>
                <a:schemeClr val="bg1"/>
              </a:solidFill>
            </a:rPr>
            <a:t> = 100%</a:t>
          </a:r>
        </a:p>
      </xdr:txBody>
    </xdr:sp>
    <xdr:clientData/>
  </xdr:twoCellAnchor>
  <xdr:twoCellAnchor>
    <xdr:from>
      <xdr:col>5</xdr:col>
      <xdr:colOff>76200</xdr:colOff>
      <xdr:row>15</xdr:row>
      <xdr:rowOff>142669</xdr:rowOff>
    </xdr:from>
    <xdr:to>
      <xdr:col>5</xdr:col>
      <xdr:colOff>400050</xdr:colOff>
      <xdr:row>16</xdr:row>
      <xdr:rowOff>74129</xdr:rowOff>
    </xdr:to>
    <xdr:cxnSp macro="">
      <xdr:nvCxnSpPr>
        <xdr:cNvPr id="17" name="Conector: angular 16">
          <a:extLst>
            <a:ext uri="{FF2B5EF4-FFF2-40B4-BE49-F238E27FC236}">
              <a16:creationId xmlns:a16="http://schemas.microsoft.com/office/drawing/2014/main" id="{43B63DA1-CC9D-49E8-AB4D-671CA497EE2D}"/>
            </a:ext>
          </a:extLst>
        </xdr:cNvPr>
        <xdr:cNvCxnSpPr>
          <a:stCxn id="10" idx="3"/>
          <a:endCxn id="22" idx="1"/>
        </xdr:cNvCxnSpPr>
      </xdr:nvCxnSpPr>
      <xdr:spPr>
        <a:xfrm flipV="1">
          <a:off x="3238500" y="3285919"/>
          <a:ext cx="323850" cy="121960"/>
        </a:xfrm>
        <a:prstGeom prst="bentConnector3">
          <a:avLst>
            <a:gd name="adj1" fmla="val 50000"/>
          </a:avLst>
        </a:prstGeom>
        <a:ln>
          <a:solidFill>
            <a:schemeClr val="tx1">
              <a:lumMod val="50000"/>
              <a:lumOff val="50000"/>
            </a:schemeClr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400050</xdr:colOff>
      <xdr:row>14</xdr:row>
      <xdr:rowOff>28576</xdr:rowOff>
    </xdr:from>
    <xdr:to>
      <xdr:col>6</xdr:col>
      <xdr:colOff>57150</xdr:colOff>
      <xdr:row>17</xdr:row>
      <xdr:rowOff>66262</xdr:rowOff>
    </xdr:to>
    <xdr:sp macro="" textlink="">
      <xdr:nvSpPr>
        <xdr:cNvPr id="22" name="Rectángulo: esquinas redondeadas 21">
          <a:extLst>
            <a:ext uri="{FF2B5EF4-FFF2-40B4-BE49-F238E27FC236}">
              <a16:creationId xmlns:a16="http://schemas.microsoft.com/office/drawing/2014/main" id="{8CEE0994-7717-4569-B431-144AEDB451F0}"/>
            </a:ext>
          </a:extLst>
        </xdr:cNvPr>
        <xdr:cNvSpPr/>
      </xdr:nvSpPr>
      <xdr:spPr>
        <a:xfrm>
          <a:off x="3562350" y="2981326"/>
          <a:ext cx="466725" cy="609186"/>
        </a:xfrm>
        <a:prstGeom prst="roundRect">
          <a:avLst/>
        </a:prstGeom>
        <a:noFill/>
        <a:ln w="28575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676275</xdr:colOff>
      <xdr:row>4</xdr:row>
      <xdr:rowOff>127056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C804E45-B2FA-4397-B430-F2A8B5EF25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5743575" cy="8890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J28"/>
  <sheetViews>
    <sheetView topLeftCell="A7" zoomScale="115" zoomScaleNormal="115" zoomScaleSheetLayoutView="115" workbookViewId="0">
      <selection activeCell="H11" sqref="H11"/>
    </sheetView>
  </sheetViews>
  <sheetFormatPr baseColWidth="10" defaultRowHeight="15" x14ac:dyDescent="0.25"/>
  <cols>
    <col min="1" max="1" width="4.140625" style="1" customWidth="1"/>
    <col min="2" max="2" width="18" style="1" customWidth="1"/>
    <col min="3" max="3" width="9.28515625" style="1" customWidth="1"/>
    <col min="4" max="4" width="9.5703125" style="1" bestFit="1" customWidth="1"/>
    <col min="5" max="5" width="15.7109375" style="1" customWidth="1"/>
    <col min="6" max="6" width="12.140625" style="1" bestFit="1" customWidth="1"/>
    <col min="7" max="7" width="9.140625" style="1" customWidth="1"/>
    <col min="8" max="8" width="10.7109375" style="1" customWidth="1"/>
    <col min="9" max="9" width="14.140625" style="1" customWidth="1"/>
    <col min="10" max="16384" width="11.42578125" style="1"/>
  </cols>
  <sheetData>
    <row r="3" spans="2:10" ht="18.75" x14ac:dyDescent="0.3">
      <c r="B3" s="3" t="s">
        <v>57</v>
      </c>
      <c r="C3" s="3"/>
    </row>
    <row r="4" spans="2:10" x14ac:dyDescent="0.25">
      <c r="B4" s="12" t="s">
        <v>9</v>
      </c>
      <c r="C4" s="9" t="s">
        <v>59</v>
      </c>
      <c r="D4" s="5" t="s">
        <v>60</v>
      </c>
      <c r="E4" s="5" t="s">
        <v>10</v>
      </c>
      <c r="F4" s="5" t="s">
        <v>11</v>
      </c>
      <c r="G4" s="8" t="s">
        <v>61</v>
      </c>
      <c r="H4" s="5" t="s">
        <v>62</v>
      </c>
      <c r="I4" s="5" t="s">
        <v>18</v>
      </c>
      <c r="J4" s="5" t="s">
        <v>20</v>
      </c>
    </row>
    <row r="5" spans="2:10" ht="45" x14ac:dyDescent="0.25">
      <c r="B5" s="18" t="s">
        <v>67</v>
      </c>
      <c r="C5" s="19" t="s">
        <v>26</v>
      </c>
      <c r="D5" s="11" t="s">
        <v>2</v>
      </c>
      <c r="E5" s="11" t="s">
        <v>4</v>
      </c>
      <c r="F5" s="11" t="s">
        <v>5</v>
      </c>
      <c r="G5" s="20" t="s">
        <v>27</v>
      </c>
      <c r="H5" s="11" t="s">
        <v>0</v>
      </c>
      <c r="I5" s="11" t="s">
        <v>3</v>
      </c>
      <c r="J5" s="11" t="s">
        <v>1</v>
      </c>
    </row>
    <row r="6" spans="2:10" ht="153" x14ac:dyDescent="0.25">
      <c r="B6" s="21" t="s">
        <v>84</v>
      </c>
      <c r="C6" s="24" t="s">
        <v>68</v>
      </c>
      <c r="D6" s="25"/>
      <c r="E6" s="21" t="s">
        <v>70</v>
      </c>
      <c r="F6" s="26">
        <v>1</v>
      </c>
      <c r="G6" s="27" t="s">
        <v>26</v>
      </c>
      <c r="H6" s="21" t="s">
        <v>76</v>
      </c>
      <c r="I6" s="32" t="s">
        <v>78</v>
      </c>
      <c r="J6" s="21" t="s">
        <v>83</v>
      </c>
    </row>
    <row r="7" spans="2:10" ht="102.75" x14ac:dyDescent="0.25">
      <c r="B7" s="22" t="s">
        <v>85</v>
      </c>
      <c r="C7" s="24" t="s">
        <v>69</v>
      </c>
      <c r="D7" s="29"/>
      <c r="E7" s="21" t="s">
        <v>70</v>
      </c>
      <c r="F7" s="30">
        <v>1</v>
      </c>
      <c r="G7" s="31" t="s">
        <v>26</v>
      </c>
      <c r="H7" s="28" t="s">
        <v>77</v>
      </c>
      <c r="I7" s="32" t="s">
        <v>79</v>
      </c>
      <c r="J7" s="2"/>
    </row>
    <row r="8" spans="2:10" x14ac:dyDescent="0.25">
      <c r="C8" s="16"/>
      <c r="G8" s="16"/>
      <c r="I8" s="33"/>
    </row>
    <row r="9" spans="2:10" ht="60.75" x14ac:dyDescent="0.25">
      <c r="B9" s="23" t="s">
        <v>71</v>
      </c>
      <c r="C9" s="17" t="s">
        <v>54</v>
      </c>
      <c r="D9" s="2"/>
      <c r="E9" s="2"/>
      <c r="F9" s="14">
        <v>0.25</v>
      </c>
      <c r="G9" s="15" t="s">
        <v>54</v>
      </c>
      <c r="H9" s="23" t="s">
        <v>80</v>
      </c>
      <c r="I9" s="23" t="s">
        <v>82</v>
      </c>
      <c r="J9" s="2"/>
    </row>
    <row r="10" spans="2:10" ht="72.75" x14ac:dyDescent="0.25">
      <c r="B10" s="23" t="s">
        <v>74</v>
      </c>
      <c r="C10" s="17" t="s">
        <v>54</v>
      </c>
      <c r="D10" s="2"/>
      <c r="E10" s="2"/>
      <c r="F10" s="4">
        <v>0.25</v>
      </c>
      <c r="G10" s="15" t="s">
        <v>54</v>
      </c>
      <c r="H10" s="23" t="s">
        <v>81</v>
      </c>
      <c r="I10" s="23" t="s">
        <v>82</v>
      </c>
      <c r="J10" s="2"/>
    </row>
    <row r="11" spans="2:10" ht="84.75" x14ac:dyDescent="0.25">
      <c r="B11" s="23" t="s">
        <v>73</v>
      </c>
      <c r="C11" s="17" t="s">
        <v>56</v>
      </c>
      <c r="D11" s="2"/>
      <c r="E11" s="2"/>
      <c r="F11" s="4">
        <v>0.25</v>
      </c>
      <c r="G11" s="15" t="s">
        <v>56</v>
      </c>
      <c r="H11" s="23" t="s">
        <v>86</v>
      </c>
      <c r="I11" s="32" t="s">
        <v>82</v>
      </c>
      <c r="J11" s="2"/>
    </row>
    <row r="12" spans="2:10" ht="48.75" x14ac:dyDescent="0.25">
      <c r="B12" s="23" t="s">
        <v>72</v>
      </c>
      <c r="C12" s="17" t="s">
        <v>66</v>
      </c>
      <c r="D12" s="2"/>
      <c r="E12" s="2"/>
      <c r="F12" s="4">
        <v>0.25</v>
      </c>
      <c r="G12" s="15" t="s">
        <v>65</v>
      </c>
      <c r="H12" s="23" t="s">
        <v>75</v>
      </c>
      <c r="I12" s="32" t="s">
        <v>82</v>
      </c>
      <c r="J12" s="2"/>
    </row>
    <row r="13" spans="2:10" x14ac:dyDescent="0.25">
      <c r="C13" s="16"/>
      <c r="G13" s="15"/>
    </row>
    <row r="14" spans="2:10" ht="72.75" x14ac:dyDescent="0.25">
      <c r="B14" s="23" t="s">
        <v>74</v>
      </c>
      <c r="C14" s="17"/>
      <c r="D14" s="2"/>
      <c r="E14" s="2"/>
      <c r="F14" s="14">
        <v>0.5</v>
      </c>
      <c r="G14" s="15">
        <v>7</v>
      </c>
      <c r="H14" s="2"/>
      <c r="I14" s="2"/>
      <c r="J14" s="2"/>
    </row>
    <row r="15" spans="2:10" x14ac:dyDescent="0.25">
      <c r="B15" s="2" t="s">
        <v>6</v>
      </c>
      <c r="C15" s="17"/>
      <c r="D15" s="2"/>
      <c r="E15" s="2"/>
      <c r="F15" s="4">
        <v>0.6</v>
      </c>
      <c r="G15" s="15">
        <v>8</v>
      </c>
      <c r="H15" s="2"/>
      <c r="I15" s="2"/>
      <c r="J15" s="2"/>
    </row>
    <row r="16" spans="2:10" x14ac:dyDescent="0.25">
      <c r="B16" s="2" t="s">
        <v>7</v>
      </c>
      <c r="C16" s="17"/>
      <c r="D16" s="2"/>
      <c r="E16" s="2"/>
      <c r="F16" s="4">
        <v>0.2</v>
      </c>
      <c r="G16" s="15">
        <v>9</v>
      </c>
      <c r="H16" s="2"/>
      <c r="I16" s="2"/>
      <c r="J16" s="2"/>
    </row>
    <row r="17" spans="1:10" x14ac:dyDescent="0.25">
      <c r="B17" s="2" t="s">
        <v>14</v>
      </c>
      <c r="C17" s="17"/>
      <c r="D17" s="2"/>
      <c r="E17" s="2"/>
      <c r="F17" s="4">
        <v>0.2</v>
      </c>
      <c r="G17" s="15">
        <v>10</v>
      </c>
      <c r="H17" s="2"/>
      <c r="I17" s="2"/>
      <c r="J17" s="2"/>
    </row>
    <row r="18" spans="1:10" x14ac:dyDescent="0.25">
      <c r="B18" s="2" t="s">
        <v>8</v>
      </c>
      <c r="C18" s="17"/>
      <c r="D18" s="2"/>
      <c r="E18" s="2"/>
      <c r="F18" s="4"/>
      <c r="G18" s="15">
        <v>11</v>
      </c>
      <c r="H18" s="2"/>
      <c r="I18" s="2"/>
      <c r="J18" s="2"/>
    </row>
    <row r="20" spans="1:10" ht="31.5" customHeight="1" x14ac:dyDescent="0.25">
      <c r="A20" s="13" t="s">
        <v>9</v>
      </c>
      <c r="B20" s="64" t="s">
        <v>64</v>
      </c>
      <c r="C20" s="64"/>
      <c r="D20" s="64"/>
      <c r="E20" s="64"/>
      <c r="F20" s="64"/>
      <c r="G20" s="64"/>
      <c r="H20" s="64"/>
      <c r="I20" s="64"/>
      <c r="J20" s="64"/>
    </row>
    <row r="21" spans="1:10" ht="27" customHeight="1" x14ac:dyDescent="0.25">
      <c r="A21" s="10" t="s">
        <v>59</v>
      </c>
      <c r="B21" s="64" t="s">
        <v>63</v>
      </c>
      <c r="C21" s="64"/>
      <c r="D21" s="64"/>
      <c r="E21" s="64"/>
      <c r="F21" s="64"/>
      <c r="G21" s="64"/>
      <c r="H21" s="64"/>
      <c r="I21" s="64"/>
      <c r="J21" s="64"/>
    </row>
    <row r="22" spans="1:10" ht="27" customHeight="1" x14ac:dyDescent="0.25">
      <c r="A22" s="6" t="s">
        <v>60</v>
      </c>
      <c r="B22" s="64" t="s">
        <v>12</v>
      </c>
      <c r="C22" s="64"/>
      <c r="D22" s="64"/>
      <c r="E22" s="64"/>
      <c r="F22" s="64"/>
      <c r="G22" s="64"/>
      <c r="H22" s="64"/>
      <c r="I22" s="64"/>
      <c r="J22" s="64"/>
    </row>
    <row r="23" spans="1:10" ht="32.25" customHeight="1" x14ac:dyDescent="0.25">
      <c r="A23" s="6" t="s">
        <v>10</v>
      </c>
      <c r="B23" s="64" t="s">
        <v>15</v>
      </c>
      <c r="C23" s="64"/>
      <c r="D23" s="64"/>
      <c r="E23" s="64"/>
      <c r="F23" s="64"/>
      <c r="G23" s="64"/>
      <c r="H23" s="64"/>
      <c r="I23" s="64"/>
      <c r="J23" s="64"/>
    </row>
    <row r="24" spans="1:10" ht="44.25" customHeight="1" x14ac:dyDescent="0.25">
      <c r="A24" s="6" t="s">
        <v>11</v>
      </c>
      <c r="B24" s="64" t="s">
        <v>13</v>
      </c>
      <c r="C24" s="64"/>
      <c r="D24" s="64"/>
      <c r="E24" s="64"/>
      <c r="F24" s="64"/>
      <c r="G24" s="64"/>
      <c r="H24" s="64"/>
      <c r="I24" s="64"/>
      <c r="J24" s="64"/>
    </row>
    <row r="25" spans="1:10" ht="30.75" customHeight="1" x14ac:dyDescent="0.25">
      <c r="A25" s="7" t="s">
        <v>61</v>
      </c>
      <c r="B25" s="61" t="s">
        <v>58</v>
      </c>
      <c r="C25" s="62"/>
      <c r="D25" s="62"/>
      <c r="E25" s="62"/>
      <c r="F25" s="62"/>
      <c r="G25" s="62"/>
      <c r="H25" s="62"/>
      <c r="I25" s="62"/>
      <c r="J25" s="63"/>
    </row>
    <row r="26" spans="1:10" ht="15" customHeight="1" x14ac:dyDescent="0.25">
      <c r="A26" s="6" t="s">
        <v>62</v>
      </c>
      <c r="B26" s="61" t="s">
        <v>16</v>
      </c>
      <c r="C26" s="62"/>
      <c r="D26" s="62"/>
      <c r="E26" s="62"/>
      <c r="F26" s="62"/>
      <c r="G26" s="62"/>
      <c r="H26" s="62"/>
      <c r="I26" s="62"/>
      <c r="J26" s="63"/>
    </row>
    <row r="27" spans="1:10" ht="32.25" customHeight="1" x14ac:dyDescent="0.25">
      <c r="A27" s="6" t="s">
        <v>18</v>
      </c>
      <c r="B27" s="61" t="s">
        <v>17</v>
      </c>
      <c r="C27" s="62"/>
      <c r="D27" s="62"/>
      <c r="E27" s="62"/>
      <c r="F27" s="62"/>
      <c r="G27" s="62"/>
      <c r="H27" s="62"/>
      <c r="I27" s="62"/>
      <c r="J27" s="63"/>
    </row>
    <row r="28" spans="1:10" ht="30" customHeight="1" x14ac:dyDescent="0.25">
      <c r="A28" s="6" t="s">
        <v>20</v>
      </c>
      <c r="B28" s="61" t="s">
        <v>19</v>
      </c>
      <c r="C28" s="62"/>
      <c r="D28" s="62"/>
      <c r="E28" s="62"/>
      <c r="F28" s="62"/>
      <c r="G28" s="62"/>
      <c r="H28" s="62"/>
      <c r="I28" s="62"/>
      <c r="J28" s="63"/>
    </row>
  </sheetData>
  <mergeCells count="9">
    <mergeCell ref="B28:J28"/>
    <mergeCell ref="B25:J25"/>
    <mergeCell ref="B21:J21"/>
    <mergeCell ref="B20:J20"/>
    <mergeCell ref="B22:J22"/>
    <mergeCell ref="B23:J23"/>
    <mergeCell ref="B24:J24"/>
    <mergeCell ref="B26:J26"/>
    <mergeCell ref="B27:J27"/>
  </mergeCells>
  <pageMargins left="0.25" right="0.25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095AD-8E7C-4653-946F-8E50CA1D129A}">
  <dimension ref="A6:AI22"/>
  <sheetViews>
    <sheetView tabSelected="1" zoomScale="70" zoomScaleNormal="70" workbookViewId="0">
      <selection activeCell="G12" sqref="G12"/>
    </sheetView>
  </sheetViews>
  <sheetFormatPr baseColWidth="10" defaultRowHeight="15" x14ac:dyDescent="0.25"/>
  <cols>
    <col min="1" max="1" width="76.28515625" style="1" bestFit="1" customWidth="1"/>
    <col min="2" max="3" width="11.42578125" style="1"/>
    <col min="4" max="4" width="16.140625" style="1" customWidth="1"/>
    <col min="5" max="5" width="23.7109375" style="1" customWidth="1"/>
    <col min="6" max="8" width="11.42578125" style="1"/>
    <col min="9" max="9" width="31.42578125" style="1" customWidth="1"/>
    <col min="10" max="10" width="16" style="1" bestFit="1" customWidth="1"/>
    <col min="11" max="12" width="11.42578125" style="1"/>
    <col min="13" max="13" width="13.28515625" style="1" customWidth="1"/>
    <col min="14" max="15" width="11.42578125" style="1"/>
    <col min="16" max="16" width="16.140625" style="1" customWidth="1"/>
    <col min="17" max="17" width="14.140625" style="1" customWidth="1"/>
    <col min="18" max="19" width="11.42578125" style="1"/>
    <col min="20" max="20" width="16.42578125" style="1" customWidth="1"/>
    <col min="21" max="21" width="14.28515625" style="1" customWidth="1"/>
    <col min="22" max="16384" width="11.42578125" style="1"/>
  </cols>
  <sheetData>
    <row r="6" spans="1:35" ht="16.5" x14ac:dyDescent="0.3">
      <c r="A6" s="36" t="s">
        <v>122</v>
      </c>
      <c r="B6" s="65" t="s">
        <v>123</v>
      </c>
      <c r="C6" s="65"/>
    </row>
    <row r="7" spans="1:35" ht="18" x14ac:dyDescent="0.25">
      <c r="A7" s="37" t="s">
        <v>95</v>
      </c>
      <c r="B7" s="66">
        <v>118</v>
      </c>
      <c r="C7" s="66"/>
    </row>
    <row r="8" spans="1:35" ht="16.5" x14ac:dyDescent="0.3">
      <c r="A8" s="34"/>
      <c r="B8" s="35"/>
      <c r="C8" s="34"/>
    </row>
    <row r="9" spans="1:35" ht="20.25" x14ac:dyDescent="0.25">
      <c r="A9" s="68"/>
      <c r="B9" s="68"/>
      <c r="C9" s="67" t="s">
        <v>21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9" t="s">
        <v>22</v>
      </c>
      <c r="S9" s="69"/>
      <c r="T9" s="69" t="s">
        <v>23</v>
      </c>
      <c r="U9" s="69"/>
      <c r="V9" s="69" t="s">
        <v>24</v>
      </c>
      <c r="W9" s="69"/>
      <c r="X9" s="67" t="s">
        <v>25</v>
      </c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</row>
    <row r="10" spans="1:35" ht="49.5" x14ac:dyDescent="0.25">
      <c r="A10" s="59" t="s">
        <v>124</v>
      </c>
      <c r="B10" s="39" t="s">
        <v>125</v>
      </c>
      <c r="C10" s="47" t="s">
        <v>27</v>
      </c>
      <c r="D10" s="45" t="s">
        <v>126</v>
      </c>
      <c r="E10" s="45" t="s">
        <v>28</v>
      </c>
      <c r="F10" s="45" t="s">
        <v>29</v>
      </c>
      <c r="G10" s="45" t="s">
        <v>30</v>
      </c>
      <c r="H10" s="45" t="s">
        <v>31</v>
      </c>
      <c r="I10" s="45" t="s">
        <v>32</v>
      </c>
      <c r="J10" s="45" t="s">
        <v>33</v>
      </c>
      <c r="K10" s="45" t="s">
        <v>127</v>
      </c>
      <c r="L10" s="45" t="s">
        <v>34</v>
      </c>
      <c r="M10" s="45" t="s">
        <v>35</v>
      </c>
      <c r="N10" s="45" t="s">
        <v>36</v>
      </c>
      <c r="O10" s="45" t="s">
        <v>37</v>
      </c>
      <c r="P10" s="45" t="s">
        <v>38</v>
      </c>
      <c r="Q10" s="45" t="s">
        <v>39</v>
      </c>
      <c r="R10" s="40" t="s">
        <v>40</v>
      </c>
      <c r="S10" s="40" t="s">
        <v>41</v>
      </c>
      <c r="T10" s="40" t="s">
        <v>42</v>
      </c>
      <c r="U10" s="40" t="s">
        <v>43</v>
      </c>
      <c r="V10" s="40" t="s">
        <v>44</v>
      </c>
      <c r="W10" s="40" t="s">
        <v>45</v>
      </c>
      <c r="X10" s="45" t="s">
        <v>128</v>
      </c>
      <c r="Y10" s="45" t="s">
        <v>129</v>
      </c>
      <c r="Z10" s="45" t="s">
        <v>130</v>
      </c>
      <c r="AA10" s="45" t="s">
        <v>131</v>
      </c>
      <c r="AB10" s="45" t="s">
        <v>132</v>
      </c>
      <c r="AC10" s="45" t="s">
        <v>133</v>
      </c>
      <c r="AD10" s="45" t="s">
        <v>134</v>
      </c>
      <c r="AE10" s="45" t="s">
        <v>135</v>
      </c>
      <c r="AF10" s="45" t="s">
        <v>91</v>
      </c>
      <c r="AG10" s="45" t="s">
        <v>136</v>
      </c>
      <c r="AH10" s="45" t="s">
        <v>137</v>
      </c>
      <c r="AI10" s="45" t="s">
        <v>138</v>
      </c>
    </row>
    <row r="11" spans="1:35" ht="146.25" customHeight="1" x14ac:dyDescent="0.25">
      <c r="A11" s="54" t="s">
        <v>146</v>
      </c>
      <c r="B11" s="55" t="s">
        <v>139</v>
      </c>
      <c r="C11" s="55" t="s">
        <v>140</v>
      </c>
      <c r="D11" s="55" t="s">
        <v>92</v>
      </c>
      <c r="E11" s="55" t="s">
        <v>93</v>
      </c>
      <c r="F11" s="55" t="s">
        <v>46</v>
      </c>
      <c r="G11" s="55" t="s">
        <v>47</v>
      </c>
      <c r="H11" s="55" t="s">
        <v>48</v>
      </c>
      <c r="I11" s="55" t="s">
        <v>147</v>
      </c>
      <c r="J11" s="55" t="s">
        <v>49</v>
      </c>
      <c r="K11" s="55" t="s">
        <v>50</v>
      </c>
      <c r="L11" s="55" t="s">
        <v>150</v>
      </c>
      <c r="M11" s="55" t="s">
        <v>95</v>
      </c>
      <c r="N11" s="55" t="s">
        <v>55</v>
      </c>
      <c r="O11" s="55" t="s">
        <v>151</v>
      </c>
      <c r="P11" s="55" t="s">
        <v>148</v>
      </c>
      <c r="Q11" s="55" t="s">
        <v>149</v>
      </c>
      <c r="R11" s="55" t="s">
        <v>100</v>
      </c>
      <c r="S11" s="55" t="s">
        <v>152</v>
      </c>
      <c r="T11" s="55" t="s">
        <v>52</v>
      </c>
      <c r="U11" s="55" t="s">
        <v>53</v>
      </c>
      <c r="V11" s="56">
        <v>0</v>
      </c>
      <c r="W11" s="56">
        <v>100</v>
      </c>
      <c r="X11" s="57"/>
      <c r="Y11" s="57"/>
      <c r="Z11" s="58">
        <v>0.25</v>
      </c>
      <c r="AA11" s="57"/>
      <c r="AB11" s="57"/>
      <c r="AC11" s="58">
        <v>0.5</v>
      </c>
      <c r="AD11" s="57"/>
      <c r="AE11" s="57"/>
      <c r="AF11" s="58">
        <v>0.75</v>
      </c>
      <c r="AG11" s="57"/>
      <c r="AH11" s="57"/>
      <c r="AI11" s="58">
        <v>0.95</v>
      </c>
    </row>
    <row r="12" spans="1:35" ht="181.5" x14ac:dyDescent="0.25">
      <c r="A12" s="54" t="s">
        <v>153</v>
      </c>
      <c r="B12" s="55" t="s">
        <v>141</v>
      </c>
      <c r="C12" s="55" t="s">
        <v>142</v>
      </c>
      <c r="D12" s="55" t="s">
        <v>68</v>
      </c>
      <c r="E12" s="55" t="s">
        <v>87</v>
      </c>
      <c r="F12" s="55" t="s">
        <v>46</v>
      </c>
      <c r="G12" s="55" t="s">
        <v>47</v>
      </c>
      <c r="H12" s="55" t="s">
        <v>48</v>
      </c>
      <c r="I12" s="55" t="s">
        <v>154</v>
      </c>
      <c r="J12" s="55" t="s">
        <v>49</v>
      </c>
      <c r="K12" s="55" t="s">
        <v>50</v>
      </c>
      <c r="L12" s="55" t="s">
        <v>150</v>
      </c>
      <c r="M12" s="55" t="s">
        <v>95</v>
      </c>
      <c r="N12" s="55" t="s">
        <v>55</v>
      </c>
      <c r="O12" s="55" t="s">
        <v>151</v>
      </c>
      <c r="P12" s="55" t="s">
        <v>155</v>
      </c>
      <c r="Q12" s="55" t="s">
        <v>156</v>
      </c>
      <c r="R12" s="55" t="s">
        <v>100</v>
      </c>
      <c r="S12" s="55" t="s">
        <v>152</v>
      </c>
      <c r="T12" s="55" t="s">
        <v>52</v>
      </c>
      <c r="U12" s="55" t="s">
        <v>53</v>
      </c>
      <c r="V12" s="56">
        <v>0</v>
      </c>
      <c r="W12" s="56">
        <v>100</v>
      </c>
      <c r="X12" s="57"/>
      <c r="Y12" s="57"/>
      <c r="Z12" s="58">
        <v>0.25</v>
      </c>
      <c r="AA12" s="57"/>
      <c r="AB12" s="57"/>
      <c r="AC12" s="58">
        <v>0.5</v>
      </c>
      <c r="AD12" s="57"/>
      <c r="AE12" s="57"/>
      <c r="AF12" s="58">
        <v>0.75</v>
      </c>
      <c r="AG12" s="57"/>
      <c r="AH12" s="57"/>
      <c r="AI12" s="58">
        <v>0.95</v>
      </c>
    </row>
    <row r="13" spans="1:35" ht="99" x14ac:dyDescent="0.25">
      <c r="A13" s="48" t="s">
        <v>157</v>
      </c>
      <c r="B13" s="50" t="s">
        <v>26</v>
      </c>
      <c r="C13" s="50" t="s">
        <v>143</v>
      </c>
      <c r="D13" s="50" t="s">
        <v>105</v>
      </c>
      <c r="E13" s="50" t="s">
        <v>106</v>
      </c>
      <c r="F13" s="50" t="s">
        <v>46</v>
      </c>
      <c r="G13" s="50" t="s">
        <v>47</v>
      </c>
      <c r="H13" s="50" t="s">
        <v>48</v>
      </c>
      <c r="I13" s="50" t="s">
        <v>158</v>
      </c>
      <c r="J13" s="50" t="s">
        <v>49</v>
      </c>
      <c r="K13" s="50" t="s">
        <v>50</v>
      </c>
      <c r="L13" s="50" t="s">
        <v>150</v>
      </c>
      <c r="M13" s="50" t="s">
        <v>96</v>
      </c>
      <c r="N13" s="50" t="s">
        <v>55</v>
      </c>
      <c r="O13" s="50" t="s">
        <v>151</v>
      </c>
      <c r="P13" s="50" t="s">
        <v>159</v>
      </c>
      <c r="Q13" s="50" t="s">
        <v>160</v>
      </c>
      <c r="R13" s="50" t="s">
        <v>161</v>
      </c>
      <c r="S13" s="50" t="s">
        <v>152</v>
      </c>
      <c r="T13" s="50" t="s">
        <v>52</v>
      </c>
      <c r="U13" s="50" t="s">
        <v>53</v>
      </c>
      <c r="V13" s="51">
        <v>0</v>
      </c>
      <c r="W13" s="51">
        <v>100</v>
      </c>
      <c r="X13" s="52"/>
      <c r="Y13" s="52"/>
      <c r="Z13" s="53">
        <v>0.25</v>
      </c>
      <c r="AA13" s="52"/>
      <c r="AB13" s="52"/>
      <c r="AC13" s="53">
        <v>0.5</v>
      </c>
      <c r="AD13" s="52"/>
      <c r="AE13" s="52"/>
      <c r="AF13" s="53">
        <v>0.75</v>
      </c>
      <c r="AG13" s="52"/>
      <c r="AH13" s="52"/>
      <c r="AI13" s="53">
        <v>0.9</v>
      </c>
    </row>
    <row r="14" spans="1:35" ht="115.5" x14ac:dyDescent="0.25">
      <c r="A14" s="38" t="s">
        <v>162</v>
      </c>
      <c r="B14" s="41" t="s">
        <v>144</v>
      </c>
      <c r="C14" s="46" t="s">
        <v>145</v>
      </c>
      <c r="D14" s="46" t="s">
        <v>112</v>
      </c>
      <c r="E14" s="46" t="s">
        <v>111</v>
      </c>
      <c r="F14" s="46" t="s">
        <v>89</v>
      </c>
      <c r="G14" s="46" t="s">
        <v>90</v>
      </c>
      <c r="H14" s="46" t="s">
        <v>48</v>
      </c>
      <c r="I14" s="46" t="s">
        <v>163</v>
      </c>
      <c r="J14" s="46" t="s">
        <v>49</v>
      </c>
      <c r="K14" s="46" t="s">
        <v>50</v>
      </c>
      <c r="L14" s="46" t="s">
        <v>150</v>
      </c>
      <c r="M14" s="46" t="s">
        <v>96</v>
      </c>
      <c r="N14" s="46" t="s">
        <v>55</v>
      </c>
      <c r="O14" s="46" t="s">
        <v>51</v>
      </c>
      <c r="P14" s="46" t="s">
        <v>164</v>
      </c>
      <c r="Q14" s="46" t="s">
        <v>165</v>
      </c>
      <c r="R14" s="41" t="s">
        <v>121</v>
      </c>
      <c r="S14" s="41" t="s">
        <v>152</v>
      </c>
      <c r="T14" s="41" t="s">
        <v>52</v>
      </c>
      <c r="U14" s="41" t="s">
        <v>53</v>
      </c>
      <c r="V14" s="42">
        <v>5</v>
      </c>
      <c r="W14" s="42">
        <v>6</v>
      </c>
      <c r="X14" s="43"/>
      <c r="Y14" s="44">
        <f>1/4</f>
        <v>0.25</v>
      </c>
      <c r="Z14" s="43"/>
      <c r="AA14" s="49">
        <v>0.25</v>
      </c>
      <c r="AB14" s="43"/>
      <c r="AC14" s="44">
        <v>0.25</v>
      </c>
      <c r="AD14" s="43"/>
      <c r="AE14" s="44">
        <v>0.25</v>
      </c>
      <c r="AF14" s="43"/>
      <c r="AG14" s="44">
        <v>0.75</v>
      </c>
      <c r="AH14" s="43"/>
      <c r="AI14" s="44">
        <v>0.9</v>
      </c>
    </row>
    <row r="15" spans="1:35" ht="82.5" x14ac:dyDescent="0.25">
      <c r="A15" s="38" t="s">
        <v>170</v>
      </c>
      <c r="B15" s="41" t="s">
        <v>166</v>
      </c>
      <c r="C15" s="46" t="s">
        <v>168</v>
      </c>
      <c r="D15" s="46" t="s">
        <v>101</v>
      </c>
      <c r="E15" s="46" t="s">
        <v>107</v>
      </c>
      <c r="F15" s="46" t="s">
        <v>89</v>
      </c>
      <c r="G15" s="46" t="s">
        <v>47</v>
      </c>
      <c r="H15" s="46" t="s">
        <v>48</v>
      </c>
      <c r="I15" s="46" t="s">
        <v>172</v>
      </c>
      <c r="J15" s="46" t="s">
        <v>49</v>
      </c>
      <c r="K15" s="46" t="s">
        <v>50</v>
      </c>
      <c r="L15" s="46" t="s">
        <v>150</v>
      </c>
      <c r="M15" s="46" t="s">
        <v>96</v>
      </c>
      <c r="N15" s="46" t="s">
        <v>55</v>
      </c>
      <c r="O15" s="46" t="s">
        <v>151</v>
      </c>
      <c r="P15" s="46" t="s">
        <v>174</v>
      </c>
      <c r="Q15" s="46" t="s">
        <v>175</v>
      </c>
      <c r="R15" s="41" t="s">
        <v>117</v>
      </c>
      <c r="S15" s="41" t="s">
        <v>152</v>
      </c>
      <c r="T15" s="41" t="s">
        <v>52</v>
      </c>
      <c r="U15" s="41" t="s">
        <v>53</v>
      </c>
      <c r="V15" s="42">
        <v>5</v>
      </c>
      <c r="W15" s="42">
        <v>6</v>
      </c>
      <c r="X15" s="43"/>
      <c r="Y15" s="44">
        <f t="shared" ref="Y15:Y16" si="0">1/4</f>
        <v>0.25</v>
      </c>
      <c r="Z15" s="43"/>
      <c r="AA15" s="49">
        <v>0.25</v>
      </c>
      <c r="AB15" s="43"/>
      <c r="AC15" s="44">
        <v>0.25</v>
      </c>
      <c r="AD15" s="43"/>
      <c r="AE15" s="44">
        <v>0.25</v>
      </c>
      <c r="AF15" s="43"/>
      <c r="AG15" s="44">
        <v>0.75</v>
      </c>
      <c r="AH15" s="43"/>
      <c r="AI15" s="44">
        <v>0.9</v>
      </c>
    </row>
    <row r="16" spans="1:35" ht="82.5" x14ac:dyDescent="0.25">
      <c r="A16" s="38" t="s">
        <v>171</v>
      </c>
      <c r="B16" s="41" t="s">
        <v>167</v>
      </c>
      <c r="C16" s="46" t="s">
        <v>169</v>
      </c>
      <c r="D16" s="46" t="s">
        <v>118</v>
      </c>
      <c r="E16" s="46" t="s">
        <v>119</v>
      </c>
      <c r="F16" s="46" t="s">
        <v>88</v>
      </c>
      <c r="G16" s="46" t="s">
        <v>47</v>
      </c>
      <c r="H16" s="46" t="s">
        <v>48</v>
      </c>
      <c r="I16" s="46" t="s">
        <v>173</v>
      </c>
      <c r="J16" s="46" t="s">
        <v>49</v>
      </c>
      <c r="K16" s="46" t="s">
        <v>50</v>
      </c>
      <c r="L16" s="46" t="s">
        <v>150</v>
      </c>
      <c r="M16" s="46" t="s">
        <v>96</v>
      </c>
      <c r="N16" s="46" t="s">
        <v>55</v>
      </c>
      <c r="O16" s="46" t="s">
        <v>151</v>
      </c>
      <c r="P16" s="46" t="s">
        <v>176</v>
      </c>
      <c r="Q16" s="46" t="s">
        <v>177</v>
      </c>
      <c r="R16" s="41" t="s">
        <v>120</v>
      </c>
      <c r="S16" s="41" t="s">
        <v>152</v>
      </c>
      <c r="T16" s="41" t="s">
        <v>52</v>
      </c>
      <c r="U16" s="41" t="s">
        <v>53</v>
      </c>
      <c r="V16" s="42">
        <v>5</v>
      </c>
      <c r="W16" s="42">
        <v>6</v>
      </c>
      <c r="X16" s="43"/>
      <c r="Y16" s="44">
        <f t="shared" si="0"/>
        <v>0.25</v>
      </c>
      <c r="Z16" s="43"/>
      <c r="AA16" s="49">
        <v>0.25</v>
      </c>
      <c r="AB16" s="43"/>
      <c r="AC16" s="44">
        <v>0.25</v>
      </c>
      <c r="AD16" s="43"/>
      <c r="AE16" s="44">
        <v>0.25</v>
      </c>
      <c r="AF16" s="43"/>
      <c r="AG16" s="44">
        <v>0.75</v>
      </c>
      <c r="AH16" s="43"/>
      <c r="AI16" s="44">
        <v>0.9</v>
      </c>
    </row>
    <row r="17" spans="1:35" ht="91.5" customHeight="1" x14ac:dyDescent="0.25">
      <c r="A17" s="48" t="s">
        <v>180</v>
      </c>
      <c r="B17" s="50" t="s">
        <v>178</v>
      </c>
      <c r="C17" s="50" t="s">
        <v>179</v>
      </c>
      <c r="D17" s="50" t="s">
        <v>102</v>
      </c>
      <c r="E17" s="50" t="s">
        <v>108</v>
      </c>
      <c r="F17" s="50" t="s">
        <v>88</v>
      </c>
      <c r="G17" s="50" t="s">
        <v>47</v>
      </c>
      <c r="H17" s="50" t="s">
        <v>48</v>
      </c>
      <c r="I17" s="50" t="s">
        <v>181</v>
      </c>
      <c r="J17" s="50" t="s">
        <v>49</v>
      </c>
      <c r="K17" s="50" t="s">
        <v>50</v>
      </c>
      <c r="L17" s="50" t="s">
        <v>150</v>
      </c>
      <c r="M17" s="50" t="s">
        <v>97</v>
      </c>
      <c r="N17" s="50" t="s">
        <v>55</v>
      </c>
      <c r="O17" s="50" t="s">
        <v>151</v>
      </c>
      <c r="P17" s="50" t="s">
        <v>182</v>
      </c>
      <c r="Q17" s="50" t="s">
        <v>183</v>
      </c>
      <c r="R17" s="53">
        <v>1</v>
      </c>
      <c r="S17" s="50" t="s">
        <v>152</v>
      </c>
      <c r="T17" s="50" t="s">
        <v>52</v>
      </c>
      <c r="U17" s="50" t="s">
        <v>53</v>
      </c>
      <c r="V17" s="51">
        <v>0</v>
      </c>
      <c r="W17" s="51">
        <v>100</v>
      </c>
      <c r="X17" s="52"/>
      <c r="Y17" s="52"/>
      <c r="Z17" s="53">
        <v>0.25</v>
      </c>
      <c r="AA17" s="52"/>
      <c r="AB17" s="52"/>
      <c r="AC17" s="53">
        <v>0.5</v>
      </c>
      <c r="AD17" s="52"/>
      <c r="AE17" s="52"/>
      <c r="AF17" s="53">
        <v>0.75</v>
      </c>
      <c r="AG17" s="52"/>
      <c r="AH17" s="52"/>
      <c r="AI17" s="53">
        <v>0.9</v>
      </c>
    </row>
    <row r="18" spans="1:35" ht="82.5" x14ac:dyDescent="0.25">
      <c r="A18" s="38" t="s">
        <v>206</v>
      </c>
      <c r="B18" s="41" t="s">
        <v>184</v>
      </c>
      <c r="C18" s="46" t="s">
        <v>186</v>
      </c>
      <c r="D18" s="46" t="s">
        <v>199</v>
      </c>
      <c r="E18" s="46" t="s">
        <v>113</v>
      </c>
      <c r="F18" s="46" t="s">
        <v>89</v>
      </c>
      <c r="G18" s="46" t="s">
        <v>47</v>
      </c>
      <c r="H18" s="46" t="s">
        <v>48</v>
      </c>
      <c r="I18" s="46" t="s">
        <v>200</v>
      </c>
      <c r="J18" s="46" t="s">
        <v>49</v>
      </c>
      <c r="K18" s="46" t="s">
        <v>50</v>
      </c>
      <c r="L18" s="46" t="s">
        <v>150</v>
      </c>
      <c r="M18" s="46" t="s">
        <v>97</v>
      </c>
      <c r="N18" s="46" t="s">
        <v>55</v>
      </c>
      <c r="O18" s="46" t="s">
        <v>151</v>
      </c>
      <c r="P18" s="46" t="s">
        <v>202</v>
      </c>
      <c r="Q18" s="46" t="s">
        <v>203</v>
      </c>
      <c r="R18" s="60">
        <v>0.246</v>
      </c>
      <c r="S18" s="41" t="s">
        <v>152</v>
      </c>
      <c r="T18" s="41" t="s">
        <v>52</v>
      </c>
      <c r="U18" s="41" t="s">
        <v>53</v>
      </c>
      <c r="V18" s="42">
        <v>0</v>
      </c>
      <c r="W18" s="42">
        <v>100</v>
      </c>
      <c r="X18" s="43"/>
      <c r="Y18" s="44">
        <f>1/4</f>
        <v>0.25</v>
      </c>
      <c r="Z18" s="43"/>
      <c r="AA18" s="49">
        <v>0.25</v>
      </c>
      <c r="AB18" s="43"/>
      <c r="AC18" s="44">
        <v>0.25</v>
      </c>
      <c r="AD18" s="43"/>
      <c r="AE18" s="44">
        <v>0.25</v>
      </c>
      <c r="AF18" s="43"/>
      <c r="AG18" s="44">
        <v>0.75</v>
      </c>
      <c r="AH18" s="43"/>
      <c r="AI18" s="44">
        <v>0.9</v>
      </c>
    </row>
    <row r="19" spans="1:35" ht="99" x14ac:dyDescent="0.25">
      <c r="A19" s="38" t="s">
        <v>207</v>
      </c>
      <c r="B19" s="41" t="s">
        <v>185</v>
      </c>
      <c r="C19" s="46" t="s">
        <v>187</v>
      </c>
      <c r="D19" s="46" t="s">
        <v>198</v>
      </c>
      <c r="E19" s="46" t="s">
        <v>114</v>
      </c>
      <c r="F19" s="46" t="s">
        <v>89</v>
      </c>
      <c r="G19" s="46" t="s">
        <v>47</v>
      </c>
      <c r="H19" s="46" t="s">
        <v>48</v>
      </c>
      <c r="I19" s="46" t="s">
        <v>201</v>
      </c>
      <c r="J19" s="46" t="s">
        <v>49</v>
      </c>
      <c r="K19" s="46" t="s">
        <v>50</v>
      </c>
      <c r="L19" s="46" t="s">
        <v>150</v>
      </c>
      <c r="M19" s="46" t="s">
        <v>97</v>
      </c>
      <c r="N19" s="46" t="s">
        <v>55</v>
      </c>
      <c r="O19" s="46" t="s">
        <v>151</v>
      </c>
      <c r="P19" s="46" t="s">
        <v>204</v>
      </c>
      <c r="Q19" s="46" t="s">
        <v>205</v>
      </c>
      <c r="R19" s="60">
        <v>0.246</v>
      </c>
      <c r="S19" s="41" t="s">
        <v>152</v>
      </c>
      <c r="T19" s="41" t="s">
        <v>52</v>
      </c>
      <c r="U19" s="41" t="s">
        <v>53</v>
      </c>
      <c r="V19" s="42">
        <v>0</v>
      </c>
      <c r="W19" s="42">
        <v>100</v>
      </c>
      <c r="X19" s="43"/>
      <c r="Y19" s="44">
        <f>1/4</f>
        <v>0.25</v>
      </c>
      <c r="Z19" s="43"/>
      <c r="AA19" s="49">
        <v>0.25</v>
      </c>
      <c r="AB19" s="43"/>
      <c r="AC19" s="44">
        <v>0.25</v>
      </c>
      <c r="AD19" s="43"/>
      <c r="AE19" s="44">
        <v>0.25</v>
      </c>
      <c r="AF19" s="43"/>
      <c r="AG19" s="44">
        <v>0.75</v>
      </c>
      <c r="AH19" s="43"/>
      <c r="AI19" s="44">
        <v>0.9</v>
      </c>
    </row>
    <row r="20" spans="1:35" ht="91.5" customHeight="1" x14ac:dyDescent="0.25">
      <c r="A20" s="48" t="s">
        <v>194</v>
      </c>
      <c r="B20" s="50" t="s">
        <v>188</v>
      </c>
      <c r="C20" s="50" t="s">
        <v>189</v>
      </c>
      <c r="D20" s="50" t="s">
        <v>103</v>
      </c>
      <c r="E20" s="50" t="s">
        <v>110</v>
      </c>
      <c r="F20" s="50" t="s">
        <v>89</v>
      </c>
      <c r="G20" s="50" t="s">
        <v>47</v>
      </c>
      <c r="H20" s="50" t="s">
        <v>48</v>
      </c>
      <c r="I20" s="50" t="s">
        <v>195</v>
      </c>
      <c r="J20" s="50" t="s">
        <v>49</v>
      </c>
      <c r="K20" s="50" t="s">
        <v>50</v>
      </c>
      <c r="L20" s="50" t="s">
        <v>150</v>
      </c>
      <c r="M20" s="50" t="s">
        <v>98</v>
      </c>
      <c r="N20" s="50" t="s">
        <v>55</v>
      </c>
      <c r="O20" s="50" t="s">
        <v>151</v>
      </c>
      <c r="P20" s="50" t="s">
        <v>196</v>
      </c>
      <c r="Q20" s="50" t="s">
        <v>197</v>
      </c>
      <c r="R20" s="53" t="s">
        <v>116</v>
      </c>
      <c r="S20" s="50" t="s">
        <v>152</v>
      </c>
      <c r="T20" s="50" t="s">
        <v>52</v>
      </c>
      <c r="U20" s="50" t="s">
        <v>53</v>
      </c>
      <c r="V20" s="51">
        <v>0</v>
      </c>
      <c r="W20" s="51">
        <v>100</v>
      </c>
      <c r="X20" s="52"/>
      <c r="Y20" s="52"/>
      <c r="Z20" s="53">
        <v>0.25</v>
      </c>
      <c r="AA20" s="52"/>
      <c r="AB20" s="52"/>
      <c r="AC20" s="53">
        <v>0.5</v>
      </c>
      <c r="AD20" s="52"/>
      <c r="AE20" s="52"/>
      <c r="AF20" s="53">
        <v>0.75</v>
      </c>
      <c r="AG20" s="52"/>
      <c r="AH20" s="52"/>
      <c r="AI20" s="53">
        <v>0.9</v>
      </c>
    </row>
    <row r="21" spans="1:35" ht="82.5" x14ac:dyDescent="0.25">
      <c r="A21" s="38" t="s">
        <v>209</v>
      </c>
      <c r="B21" s="41" t="s">
        <v>190</v>
      </c>
      <c r="C21" s="46" t="s">
        <v>192</v>
      </c>
      <c r="D21" s="46" t="s">
        <v>208</v>
      </c>
      <c r="E21" s="46" t="s">
        <v>94</v>
      </c>
      <c r="F21" s="46" t="s">
        <v>46</v>
      </c>
      <c r="G21" s="46" t="s">
        <v>47</v>
      </c>
      <c r="H21" s="46" t="s">
        <v>48</v>
      </c>
      <c r="I21" s="46" t="s">
        <v>212</v>
      </c>
      <c r="J21" s="46" t="s">
        <v>49</v>
      </c>
      <c r="K21" s="46" t="s">
        <v>50</v>
      </c>
      <c r="L21" s="46" t="s">
        <v>150</v>
      </c>
      <c r="M21" s="46" t="s">
        <v>95</v>
      </c>
      <c r="N21" s="46" t="s">
        <v>55</v>
      </c>
      <c r="O21" s="46" t="s">
        <v>151</v>
      </c>
      <c r="P21" s="46" t="s">
        <v>214</v>
      </c>
      <c r="Q21" s="46" t="s">
        <v>215</v>
      </c>
      <c r="R21" s="41" t="s">
        <v>99</v>
      </c>
      <c r="S21" s="41" t="s">
        <v>152</v>
      </c>
      <c r="T21" s="41" t="s">
        <v>52</v>
      </c>
      <c r="U21" s="41" t="s">
        <v>53</v>
      </c>
      <c r="V21" s="42">
        <v>0</v>
      </c>
      <c r="W21" s="42">
        <v>100</v>
      </c>
      <c r="X21" s="43"/>
      <c r="Y21" s="44">
        <f>1/4</f>
        <v>0.25</v>
      </c>
      <c r="Z21" s="43"/>
      <c r="AA21" s="49">
        <v>0.25</v>
      </c>
      <c r="AB21" s="43"/>
      <c r="AC21" s="44">
        <v>0.25</v>
      </c>
      <c r="AD21" s="43"/>
      <c r="AE21" s="44">
        <v>0.25</v>
      </c>
      <c r="AF21" s="43"/>
      <c r="AG21" s="44">
        <v>0.75</v>
      </c>
      <c r="AH21" s="43"/>
      <c r="AI21" s="44">
        <v>0.9</v>
      </c>
    </row>
    <row r="22" spans="1:35" ht="99" x14ac:dyDescent="0.25">
      <c r="A22" s="38" t="s">
        <v>210</v>
      </c>
      <c r="B22" s="41" t="s">
        <v>191</v>
      </c>
      <c r="C22" s="46" t="s">
        <v>193</v>
      </c>
      <c r="D22" s="46" t="s">
        <v>104</v>
      </c>
      <c r="E22" s="46" t="s">
        <v>109</v>
      </c>
      <c r="F22" s="46" t="s">
        <v>88</v>
      </c>
      <c r="G22" s="46" t="s">
        <v>47</v>
      </c>
      <c r="H22" s="46" t="s">
        <v>211</v>
      </c>
      <c r="I22" s="46" t="s">
        <v>213</v>
      </c>
      <c r="J22" s="46" t="s">
        <v>49</v>
      </c>
      <c r="K22" s="46" t="s">
        <v>50</v>
      </c>
      <c r="L22" s="46" t="s">
        <v>150</v>
      </c>
      <c r="M22" s="46" t="s">
        <v>96</v>
      </c>
      <c r="N22" s="46" t="s">
        <v>55</v>
      </c>
      <c r="O22" s="46" t="s">
        <v>151</v>
      </c>
      <c r="P22" s="46" t="s">
        <v>216</v>
      </c>
      <c r="Q22" s="46" t="s">
        <v>217</v>
      </c>
      <c r="R22" s="41" t="s">
        <v>115</v>
      </c>
      <c r="S22" s="41" t="s">
        <v>152</v>
      </c>
      <c r="T22" s="41" t="s">
        <v>52</v>
      </c>
      <c r="U22" s="41" t="s">
        <v>53</v>
      </c>
      <c r="V22" s="42">
        <v>0</v>
      </c>
      <c r="W22" s="42">
        <v>100</v>
      </c>
      <c r="X22" s="43"/>
      <c r="Y22" s="44">
        <f>1/4</f>
        <v>0.25</v>
      </c>
      <c r="Z22" s="43"/>
      <c r="AA22" s="49">
        <v>0.25</v>
      </c>
      <c r="AB22" s="43"/>
      <c r="AC22" s="44">
        <v>0.25</v>
      </c>
      <c r="AD22" s="43"/>
      <c r="AE22" s="44">
        <v>0.25</v>
      </c>
      <c r="AF22" s="43"/>
      <c r="AG22" s="44">
        <v>0.75</v>
      </c>
      <c r="AH22" s="43"/>
      <c r="AI22" s="44">
        <v>0.9</v>
      </c>
    </row>
  </sheetData>
  <mergeCells count="8">
    <mergeCell ref="B6:C6"/>
    <mergeCell ref="B7:C7"/>
    <mergeCell ref="X9:AI9"/>
    <mergeCell ref="A9:B9"/>
    <mergeCell ref="C9:Q9"/>
    <mergeCell ref="R9:S9"/>
    <mergeCell ref="T9:U9"/>
    <mergeCell ref="V9:W9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A) Matriz de indicadores</vt:lpstr>
      <vt:lpstr>B) Ficha técnica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ELITEDESK022</dc:creator>
  <cp:lastModifiedBy>Hp</cp:lastModifiedBy>
  <cp:lastPrinted>2020-10-02T17:59:26Z</cp:lastPrinted>
  <dcterms:created xsi:type="dcterms:W3CDTF">2020-09-01T16:15:24Z</dcterms:created>
  <dcterms:modified xsi:type="dcterms:W3CDTF">2021-02-18T20:17:32Z</dcterms:modified>
</cp:coreProperties>
</file>